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atricemarx/Dropbox/SAUL'N'BAD/"/>
    </mc:Choice>
  </mc:AlternateContent>
  <xr:revisionPtr revIDLastSave="0" documentId="13_ncr:1_{6F1822B0-383B-6640-A192-59A4EE57FE3D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SAUL'N'BAD 2022" sheetId="1" r:id="rId1"/>
  </sheets>
  <externalReferences>
    <externalReference r:id="rId2"/>
  </externalReferences>
  <definedNames>
    <definedName name="classement">#REF!</definedName>
    <definedName name="classement_double">'SAUL''N''BAD 2022'!$W$18:$W$21</definedName>
    <definedName name="classement_double2">'SAUL''N''BAD 2022'!$W$17:$W$21</definedName>
    <definedName name="classement_j">'SAUL''N''BAD 2022'!$S$9:$S$21</definedName>
    <definedName name="classement_j2">'SAUL''N''BAD 2022'!$S$8:$S$21</definedName>
    <definedName name="classement_simple">'SAUL''N''BAD 2022'!$V$16:$V$21</definedName>
    <definedName name="classement2012">'SAUL''N''BAD 2022'!$S$7:$S$21</definedName>
    <definedName name="liste2">[1]Feuil1!$L$4:$L$10</definedName>
    <definedName name="seriedoubles12">'SAUL''N''BAD 2022'!$S$30:$S$33</definedName>
    <definedName name="seriesimple12">'SAUL''N''BAD 2022'!$V$27:$V$33</definedName>
    <definedName name="sexe12">'SAUL''N''BAD 2022'!$W$28:$W$30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3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14" i="1"/>
  <c r="J15" i="1" l="1"/>
  <c r="L15" i="1"/>
  <c r="O15" i="1"/>
  <c r="J16" i="1"/>
  <c r="L16" i="1"/>
  <c r="O16" i="1"/>
  <c r="J17" i="1"/>
  <c r="L17" i="1"/>
  <c r="O17" i="1"/>
  <c r="J18" i="1"/>
  <c r="L18" i="1"/>
  <c r="O18" i="1"/>
  <c r="J19" i="1"/>
  <c r="L19" i="1"/>
  <c r="O19" i="1"/>
  <c r="J20" i="1"/>
  <c r="L20" i="1"/>
  <c r="O20" i="1"/>
  <c r="J21" i="1"/>
  <c r="L21" i="1"/>
  <c r="O21" i="1"/>
  <c r="J22" i="1"/>
  <c r="L22" i="1"/>
  <c r="O22" i="1"/>
  <c r="J23" i="1"/>
  <c r="L23" i="1"/>
  <c r="O23" i="1"/>
  <c r="J24" i="1"/>
  <c r="L24" i="1"/>
  <c r="O24" i="1"/>
  <c r="J25" i="1"/>
  <c r="L25" i="1"/>
  <c r="O25" i="1"/>
  <c r="J26" i="1"/>
  <c r="L26" i="1"/>
  <c r="O26" i="1"/>
  <c r="J27" i="1"/>
  <c r="L27" i="1"/>
  <c r="O27" i="1"/>
  <c r="J28" i="1"/>
  <c r="L28" i="1"/>
  <c r="O28" i="1"/>
  <c r="J29" i="1"/>
  <c r="L29" i="1"/>
  <c r="O29" i="1"/>
  <c r="J30" i="1"/>
  <c r="L30" i="1"/>
  <c r="O30" i="1"/>
  <c r="J31" i="1"/>
  <c r="L31" i="1"/>
  <c r="O31" i="1"/>
  <c r="Q33" i="1" l="1"/>
</calcChain>
</file>

<file path=xl/sharedStrings.xml><?xml version="1.0" encoding="utf-8"?>
<sst xmlns="http://schemas.openxmlformats.org/spreadsheetml/2006/main" count="100" uniqueCount="77">
  <si>
    <t>Tarif:</t>
  </si>
  <si>
    <t>Club :</t>
  </si>
  <si>
    <t xml:space="preserve">Ligue : </t>
  </si>
  <si>
    <t>Sigle :</t>
  </si>
  <si>
    <t>Codep :</t>
  </si>
  <si>
    <t>NOM, Prénom du responsable :</t>
  </si>
  <si>
    <t xml:space="preserve">Tél. : </t>
  </si>
  <si>
    <t xml:space="preserve">M@il : </t>
  </si>
  <si>
    <t>NOM Prénom</t>
  </si>
  <si>
    <t>Sexe</t>
  </si>
  <si>
    <t>n° licence</t>
  </si>
  <si>
    <t xml:space="preserve">Licencié
en (Pays) </t>
  </si>
  <si>
    <t>Classement</t>
  </si>
  <si>
    <t>Inscriptions</t>
  </si>
  <si>
    <t>H/F</t>
  </si>
  <si>
    <t>S</t>
  </si>
  <si>
    <t>D</t>
  </si>
  <si>
    <t>Mx</t>
  </si>
  <si>
    <t>Simple</t>
  </si>
  <si>
    <t>Double</t>
  </si>
  <si>
    <t>Partenaire (club)</t>
  </si>
  <si>
    <t>Mixte</t>
  </si>
  <si>
    <t>Tarifs</t>
  </si>
  <si>
    <t>France</t>
  </si>
  <si>
    <t>Luxembourg</t>
  </si>
  <si>
    <t>Belgique</t>
  </si>
  <si>
    <t>Ex</t>
  </si>
  <si>
    <t>H</t>
  </si>
  <si>
    <t>D9</t>
  </si>
  <si>
    <t>D8</t>
  </si>
  <si>
    <t>D7</t>
  </si>
  <si>
    <t>P</t>
  </si>
  <si>
    <t>DUPONT Pierre (SBC)</t>
  </si>
  <si>
    <t>NC</t>
  </si>
  <si>
    <t>D35</t>
  </si>
  <si>
    <t>P3</t>
  </si>
  <si>
    <t>D30</t>
  </si>
  <si>
    <t>C2</t>
  </si>
  <si>
    <t>P2</t>
  </si>
  <si>
    <t>C25</t>
  </si>
  <si>
    <t>C1</t>
  </si>
  <si>
    <t>P1</t>
  </si>
  <si>
    <t>C20</t>
  </si>
  <si>
    <t>B2</t>
  </si>
  <si>
    <t>B15</t>
  </si>
  <si>
    <t>B1</t>
  </si>
  <si>
    <t>B10</t>
  </si>
  <si>
    <t>A</t>
  </si>
  <si>
    <t>B</t>
  </si>
  <si>
    <t>A05</t>
  </si>
  <si>
    <t>C</t>
  </si>
  <si>
    <t>R6</t>
  </si>
  <si>
    <t>A00</t>
  </si>
  <si>
    <t>R5</t>
  </si>
  <si>
    <t>R4</t>
  </si>
  <si>
    <t>R</t>
  </si>
  <si>
    <t>N3</t>
  </si>
  <si>
    <t>N</t>
  </si>
  <si>
    <t>N2</t>
  </si>
  <si>
    <t>N1</t>
  </si>
  <si>
    <t>F</t>
  </si>
  <si>
    <t>TOTAL CLUB</t>
  </si>
  <si>
    <t>MODALITES D'INSCRIPTION, DATE LIMITE, SERIES, TARIFS, CONTACTS…</t>
  </si>
  <si>
    <t>Modalités d'inscription:</t>
  </si>
  <si>
    <t>Séries et Tableaux</t>
  </si>
  <si>
    <t>Contacts et envoi des inscriptions :</t>
  </si>
  <si>
    <t>Vincent COURTOIS, 1 clos du Chateau, 54650 Saulnes</t>
  </si>
  <si>
    <t>1 Tableau = 15€</t>
  </si>
  <si>
    <t>2 Tableaux = 20€</t>
  </si>
  <si>
    <t>mail : saulnbad@saulnes-badminton.com</t>
  </si>
  <si>
    <t>Chèque à l'ordre de SAULNES BADMINTON CLUB</t>
  </si>
  <si>
    <t>SAMEDI 7 MAI 2022 
DIMANCHE 8 MAI 2022</t>
  </si>
  <si>
    <t>1 tableau 15€
2 tableaux 20€</t>
  </si>
  <si>
    <t>IBAN :  FR76 1027 8043 1300 0203 1620 158       BIC: CMCIFR2A</t>
  </si>
  <si>
    <r>
      <rPr>
        <b/>
        <u/>
        <sz val="11"/>
        <rFont val="Comic Sans MS Bold"/>
      </rPr>
      <t>SH/SD/DH/DD/DX :</t>
    </r>
    <r>
      <rPr>
        <sz val="11"/>
        <rFont val="Comic Sans MS Bold"/>
      </rPr>
      <t xml:space="preserve">  N2 - R - D - P</t>
    </r>
  </si>
  <si>
    <t>VINCENT COURTOIS</t>
  </si>
  <si>
    <t>A renvoyer avant le 28 avril 2022 (dans la limite de 150 joueurs)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</si>
</sst>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#,##0\ [$€-1];[Red]\-#,##0\ [$€-1]"/>
    <numFmt numFmtId="167" formatCode="00\ 00\ 00\ 00"/>
  </numFmts>
  <fonts count="36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omic Sans MS Bold"/>
    </font>
    <font>
      <sz val="14"/>
      <color theme="0" tint="-0.249977111117893"/>
      <name val="Comic Sans MS Bold"/>
    </font>
    <font>
      <b/>
      <sz val="18"/>
      <color theme="0" tint="-0.249977111117893"/>
      <name val="Comic Sans MS Bold"/>
    </font>
    <font>
      <b/>
      <sz val="20"/>
      <color theme="0" tint="-0.249977111117893"/>
      <name val="Comic Sans MS Bold"/>
    </font>
    <font>
      <b/>
      <sz val="16"/>
      <color theme="0"/>
      <name val="Comic Sans MS Bold"/>
    </font>
    <font>
      <sz val="14"/>
      <name val="Comic Sans MS Bold"/>
    </font>
    <font>
      <sz val="12"/>
      <color rgb="FFFF0000"/>
      <name val="Comic Sans MS Bold"/>
    </font>
    <font>
      <sz val="12"/>
      <color theme="0"/>
      <name val="Comic Sans MS Bold"/>
    </font>
    <font>
      <sz val="22"/>
      <color theme="0" tint="-0.249977111117893"/>
      <name val="Comic Sans MS Bold"/>
    </font>
    <font>
      <sz val="22"/>
      <name val="Comic Sans MS Bold"/>
    </font>
    <font>
      <b/>
      <sz val="12"/>
      <color theme="0"/>
      <name val="Comic Sans MS Bold"/>
    </font>
    <font>
      <b/>
      <sz val="20"/>
      <color theme="0"/>
      <name val="Comic Sans MS Bold"/>
    </font>
    <font>
      <b/>
      <sz val="12"/>
      <color theme="0" tint="-0.249977111117893"/>
      <name val="Comic Sans MS Bold"/>
    </font>
    <font>
      <b/>
      <sz val="14"/>
      <color theme="0" tint="-0.249977111117893"/>
      <name val="Comic Sans MS Bold"/>
    </font>
    <font>
      <b/>
      <sz val="10"/>
      <name val="Comic Sans MS Bold"/>
    </font>
    <font>
      <b/>
      <u/>
      <sz val="10"/>
      <name val="Comic Sans MS Bold"/>
    </font>
    <font>
      <sz val="10"/>
      <color rgb="FFFF0000"/>
      <name val="Comic Sans MS Bold"/>
    </font>
    <font>
      <sz val="10"/>
      <name val="Comic Sans MS Bold"/>
    </font>
    <font>
      <u/>
      <sz val="10"/>
      <color rgb="FFFF0000"/>
      <name val="Comic Sans MS Bold"/>
    </font>
    <font>
      <i/>
      <sz val="9"/>
      <color theme="0" tint="-0.499984740745262"/>
      <name val="Comic Sans MS Bold"/>
    </font>
    <font>
      <sz val="9"/>
      <name val="Comic Sans MS Bold"/>
    </font>
    <font>
      <sz val="10"/>
      <color theme="0"/>
      <name val="Comic Sans MS Bold"/>
    </font>
    <font>
      <b/>
      <sz val="12"/>
      <color rgb="FFFF0000"/>
      <name val="Comic Sans MS Bold"/>
    </font>
    <font>
      <b/>
      <sz val="12"/>
      <name val="Comic Sans MS Bold"/>
    </font>
    <font>
      <sz val="11"/>
      <name val="Comic Sans MS Bold"/>
    </font>
    <font>
      <i/>
      <u/>
      <sz val="11"/>
      <color theme="3" tint="0.39997558519241921"/>
      <name val="Comic Sans MS Bold"/>
    </font>
    <font>
      <b/>
      <u/>
      <sz val="11"/>
      <name val="Comic Sans MS Bold"/>
    </font>
    <font>
      <u/>
      <sz val="10"/>
      <name val="Comic Sans MS Bold"/>
    </font>
    <font>
      <u/>
      <sz val="11"/>
      <name val="Comic Sans MS Bold"/>
    </font>
    <font>
      <i/>
      <u/>
      <sz val="11"/>
      <color theme="3" tint="-0.499984740745262"/>
      <name val="Comic Sans MS Bold"/>
    </font>
    <font>
      <b/>
      <sz val="11"/>
      <color rgb="FFFF0000"/>
      <name val="Comic Sans MS Bold"/>
    </font>
    <font>
      <b/>
      <sz val="11"/>
      <name val="Comic Sans MS Bold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5" fillId="8" borderId="5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6" fillId="8" borderId="0" xfId="0" applyFont="1" applyFill="1" applyBorder="1" applyAlignment="1">
      <alignment vertical="top"/>
    </xf>
    <xf numFmtId="0" fontId="7" fillId="8" borderId="0" xfId="0" applyFont="1" applyFill="1" applyBorder="1" applyAlignment="1">
      <alignment horizontal="center" vertical="top" wrapText="1"/>
    </xf>
    <xf numFmtId="0" fontId="8" fillId="8" borderId="6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 applyBorder="1"/>
    <xf numFmtId="0" fontId="10" fillId="0" borderId="0" xfId="0" applyFont="1" applyBorder="1"/>
    <xf numFmtId="0" fontId="5" fillId="8" borderId="1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vertical="center" wrapText="1"/>
    </xf>
    <xf numFmtId="0" fontId="6" fillId="8" borderId="0" xfId="0" applyFont="1" applyFill="1" applyBorder="1" applyAlignment="1"/>
    <xf numFmtId="0" fontId="8" fillId="8" borderId="0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5" fillId="8" borderId="11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right" vertical="center" wrapText="1"/>
    </xf>
    <xf numFmtId="0" fontId="5" fillId="8" borderId="9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1" fillId="0" borderId="0" xfId="0" applyFont="1" applyFill="1" applyBorder="1"/>
    <xf numFmtId="0" fontId="15" fillId="8" borderId="11" xfId="0" applyFont="1" applyFill="1" applyBorder="1" applyAlignment="1">
      <alignment wrapText="1"/>
    </xf>
    <xf numFmtId="0" fontId="16" fillId="8" borderId="11" xfId="0" applyFont="1" applyFill="1" applyBorder="1" applyAlignment="1">
      <alignment horizontal="left" vertical="top" wrapText="1"/>
    </xf>
    <xf numFmtId="0" fontId="15" fillId="8" borderId="12" xfId="0" applyFont="1" applyFill="1" applyBorder="1" applyAlignment="1">
      <alignment wrapText="1"/>
    </xf>
    <xf numFmtId="0" fontId="11" fillId="0" borderId="0" xfId="0" applyFont="1" applyFill="1"/>
    <xf numFmtId="0" fontId="10" fillId="0" borderId="0" xfId="0" applyFont="1" applyFill="1" applyBorder="1"/>
    <xf numFmtId="0" fontId="4" fillId="0" borderId="0" xfId="0" applyFont="1" applyFill="1"/>
    <xf numFmtId="0" fontId="5" fillId="5" borderId="8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right" wrapText="1"/>
    </xf>
    <xf numFmtId="0" fontId="17" fillId="5" borderId="9" xfId="0" applyFont="1" applyFill="1" applyBorder="1" applyAlignment="1">
      <alignment horizontal="right" wrapText="1"/>
    </xf>
    <xf numFmtId="0" fontId="9" fillId="5" borderId="0" xfId="0" applyFont="1" applyFill="1" applyBorder="1" applyAlignment="1">
      <alignment vertical="center" wrapText="1"/>
    </xf>
    <xf numFmtId="0" fontId="10" fillId="5" borderId="0" xfId="0" applyFont="1" applyFill="1"/>
    <xf numFmtId="0" fontId="11" fillId="5" borderId="0" xfId="0" applyFont="1" applyFill="1" applyBorder="1"/>
    <xf numFmtId="0" fontId="10" fillId="5" borderId="0" xfId="0" applyFont="1" applyFill="1" applyBorder="1"/>
    <xf numFmtId="0" fontId="4" fillId="5" borderId="0" xfId="0" applyFont="1" applyFill="1"/>
    <xf numFmtId="0" fontId="4" fillId="0" borderId="23" xfId="0" applyFont="1" applyBorder="1"/>
    <xf numFmtId="0" fontId="18" fillId="0" borderId="24" xfId="0" applyFont="1" applyBorder="1" applyAlignment="1">
      <alignment horizontal="right"/>
    </xf>
    <xf numFmtId="0" fontId="18" fillId="3" borderId="21" xfId="0" applyFont="1" applyFill="1" applyBorder="1" applyAlignment="1" applyProtection="1">
      <alignment horizontal="left"/>
      <protection locked="0"/>
    </xf>
    <xf numFmtId="0" fontId="18" fillId="3" borderId="22" xfId="0" applyFont="1" applyFill="1" applyBorder="1" applyAlignment="1" applyProtection="1">
      <alignment horizontal="left"/>
      <protection locked="0"/>
    </xf>
    <xf numFmtId="0" fontId="18" fillId="6" borderId="22" xfId="0" applyFont="1" applyFill="1" applyBorder="1" applyAlignment="1">
      <alignment horizontal="left"/>
    </xf>
    <xf numFmtId="0" fontId="18" fillId="0" borderId="13" xfId="0" applyFont="1" applyBorder="1" applyAlignment="1">
      <alignment horizontal="right"/>
    </xf>
    <xf numFmtId="0" fontId="18" fillId="3" borderId="20" xfId="0" applyFont="1" applyFill="1" applyBorder="1" applyAlignment="1" applyProtection="1">
      <alignment horizontal="left"/>
      <protection locked="0"/>
    </xf>
    <xf numFmtId="0" fontId="18" fillId="3" borderId="24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/>
    <xf numFmtId="0" fontId="4" fillId="0" borderId="16" xfId="0" applyFont="1" applyBorder="1"/>
    <xf numFmtId="0" fontId="18" fillId="0" borderId="17" xfId="0" applyFont="1" applyBorder="1" applyAlignment="1">
      <alignment horizontal="right"/>
    </xf>
    <xf numFmtId="0" fontId="18" fillId="3" borderId="3" xfId="0" applyFont="1" applyFill="1" applyBorder="1" applyAlignment="1" applyProtection="1">
      <alignment horizontal="left"/>
      <protection locked="0"/>
    </xf>
    <xf numFmtId="0" fontId="18" fillId="3" borderId="4" xfId="0" applyFont="1" applyFill="1" applyBorder="1" applyAlignment="1" applyProtection="1">
      <alignment horizontal="left"/>
      <protection locked="0"/>
    </xf>
    <xf numFmtId="0" fontId="18" fillId="6" borderId="4" xfId="0" applyFont="1" applyFill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3" borderId="2" xfId="0" applyFont="1" applyFill="1" applyBorder="1" applyAlignment="1" applyProtection="1">
      <alignment horizontal="left"/>
      <protection locked="0"/>
    </xf>
    <xf numFmtId="0" fontId="18" fillId="3" borderId="17" xfId="0" applyFont="1" applyFill="1" applyBorder="1" applyAlignment="1" applyProtection="1">
      <alignment horizontal="left"/>
      <protection locked="0"/>
    </xf>
    <xf numFmtId="0" fontId="4" fillId="0" borderId="10" xfId="0" applyFont="1" applyBorder="1"/>
    <xf numFmtId="0" fontId="18" fillId="0" borderId="37" xfId="0" applyFont="1" applyBorder="1" applyAlignment="1">
      <alignment horizontal="right"/>
    </xf>
    <xf numFmtId="0" fontId="18" fillId="3" borderId="38" xfId="0" applyFont="1" applyFill="1" applyBorder="1" applyAlignment="1" applyProtection="1">
      <alignment horizontal="center"/>
      <protection locked="0"/>
    </xf>
    <xf numFmtId="0" fontId="18" fillId="3" borderId="34" xfId="0" applyFont="1" applyFill="1" applyBorder="1" applyAlignment="1" applyProtection="1">
      <alignment horizontal="center"/>
      <protection locked="0"/>
    </xf>
    <xf numFmtId="0" fontId="18" fillId="3" borderId="32" xfId="0" applyFont="1" applyFill="1" applyBorder="1" applyAlignment="1" applyProtection="1">
      <alignment horizontal="center"/>
      <protection locked="0"/>
    </xf>
    <xf numFmtId="0" fontId="18" fillId="0" borderId="19" xfId="0" applyFont="1" applyBorder="1" applyAlignment="1">
      <alignment horizontal="right"/>
    </xf>
    <xf numFmtId="0" fontId="18" fillId="6" borderId="34" xfId="0" applyFont="1" applyFill="1" applyBorder="1" applyAlignment="1" applyProtection="1">
      <protection locked="0"/>
    </xf>
    <xf numFmtId="0" fontId="18" fillId="3" borderId="32" xfId="0" applyFont="1" applyFill="1" applyBorder="1" applyAlignment="1" applyProtection="1">
      <protection locked="0"/>
    </xf>
    <xf numFmtId="0" fontId="19" fillId="0" borderId="19" xfId="2" applyFont="1" applyBorder="1" applyAlignment="1" applyProtection="1"/>
    <xf numFmtId="0" fontId="19" fillId="3" borderId="31" xfId="2" applyFont="1" applyFill="1" applyBorder="1" applyAlignment="1" applyProtection="1">
      <alignment horizontal="center"/>
    </xf>
    <xf numFmtId="0" fontId="19" fillId="3" borderId="34" xfId="2" applyFont="1" applyFill="1" applyBorder="1" applyAlignment="1" applyProtection="1">
      <alignment horizontal="center"/>
    </xf>
    <xf numFmtId="0" fontId="19" fillId="3" borderId="37" xfId="2" applyFont="1" applyFill="1" applyBorder="1" applyAlignment="1" applyProtection="1">
      <alignment horizontal="center"/>
    </xf>
    <xf numFmtId="0" fontId="19" fillId="0" borderId="0" xfId="2" applyFont="1" applyFill="1" applyBorder="1" applyAlignment="1" applyProtection="1"/>
    <xf numFmtId="0" fontId="20" fillId="0" borderId="0" xfId="0" applyFont="1" applyFill="1"/>
    <xf numFmtId="0" fontId="4" fillId="5" borderId="8" xfId="0" applyFont="1" applyFill="1" applyBorder="1"/>
    <xf numFmtId="0" fontId="20" fillId="5" borderId="0" xfId="0" applyFont="1" applyFill="1" applyBorder="1"/>
    <xf numFmtId="0" fontId="21" fillId="5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right"/>
    </xf>
    <xf numFmtId="0" fontId="22" fillId="5" borderId="0" xfId="2" applyFont="1" applyFill="1" applyBorder="1" applyAlignment="1" applyProtection="1"/>
    <xf numFmtId="0" fontId="4" fillId="5" borderId="0" xfId="0" applyFont="1" applyFill="1" applyBorder="1"/>
    <xf numFmtId="0" fontId="10" fillId="5" borderId="9" xfId="0" applyFont="1" applyFill="1" applyBorder="1"/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1" fillId="0" borderId="0" xfId="0" applyFont="1" applyFill="1" applyBorder="1" applyAlignment="1"/>
    <xf numFmtId="0" fontId="18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1" fillId="0" borderId="14" xfId="0" applyFont="1" applyBorder="1" applyAlignment="1" applyProtection="1">
      <alignment horizontal="center"/>
    </xf>
    <xf numFmtId="0" fontId="23" fillId="9" borderId="2" xfId="0" applyFont="1" applyFill="1" applyBorder="1" applyAlignment="1" applyProtection="1">
      <alignment horizontal="left"/>
    </xf>
    <xf numFmtId="0" fontId="23" fillId="9" borderId="1" xfId="0" applyFont="1" applyFill="1" applyBorder="1" applyAlignment="1" applyProtection="1">
      <alignment horizontal="center"/>
    </xf>
    <xf numFmtId="167" fontId="23" fillId="9" borderId="1" xfId="0" applyNumberFormat="1" applyFont="1" applyFill="1" applyBorder="1" applyAlignment="1" applyProtection="1">
      <alignment horizontal="center"/>
    </xf>
    <xf numFmtId="0" fontId="18" fillId="9" borderId="1" xfId="0" applyFont="1" applyFill="1" applyBorder="1" applyAlignment="1" applyProtection="1">
      <alignment horizontal="center"/>
    </xf>
    <xf numFmtId="164" fontId="20" fillId="9" borderId="15" xfId="0" applyNumberFormat="1" applyFont="1" applyFill="1" applyBorder="1" applyAlignment="1" applyProtection="1">
      <alignment horizontal="center"/>
    </xf>
    <xf numFmtId="0" fontId="21" fillId="0" borderId="14" xfId="0" applyFont="1" applyBorder="1" applyAlignment="1">
      <alignment horizontal="center"/>
    </xf>
    <xf numFmtId="0" fontId="24" fillId="0" borderId="2" xfId="0" applyFont="1" applyBorder="1" applyAlignment="1" applyProtection="1">
      <alignment horizontal="left"/>
      <protection locked="0"/>
    </xf>
    <xf numFmtId="0" fontId="24" fillId="0" borderId="1" xfId="0" applyFont="1" applyBorder="1" applyAlignment="1" applyProtection="1">
      <alignment horizontal="center"/>
      <protection locked="0"/>
    </xf>
    <xf numFmtId="167" fontId="21" fillId="0" borderId="1" xfId="0" applyNumberFormat="1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3" fillId="7" borderId="1" xfId="0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 applyProtection="1">
      <alignment horizontal="center"/>
      <protection locked="0"/>
    </xf>
    <xf numFmtId="0" fontId="25" fillId="0" borderId="0" xfId="0" applyFont="1" applyFill="1"/>
    <xf numFmtId="0" fontId="21" fillId="0" borderId="18" xfId="0" applyFont="1" applyBorder="1" applyAlignment="1">
      <alignment horizontal="center"/>
    </xf>
    <xf numFmtId="0" fontId="24" fillId="0" borderId="31" xfId="0" applyFont="1" applyBorder="1" applyAlignment="1" applyProtection="1">
      <alignment horizontal="left"/>
      <protection locked="0"/>
    </xf>
    <xf numFmtId="0" fontId="24" fillId="0" borderId="19" xfId="0" applyFont="1" applyBorder="1" applyAlignment="1" applyProtection="1">
      <alignment horizontal="center"/>
      <protection locked="0"/>
    </xf>
    <xf numFmtId="167" fontId="21" fillId="0" borderId="19" xfId="0" applyNumberFormat="1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7" borderId="19" xfId="0" applyFont="1" applyFill="1" applyBorder="1" applyAlignment="1" applyProtection="1">
      <alignment horizontal="center"/>
      <protection locked="0"/>
    </xf>
    <xf numFmtId="0" fontId="23" fillId="2" borderId="19" xfId="0" applyFont="1" applyFill="1" applyBorder="1" applyAlignment="1" applyProtection="1">
      <alignment horizontal="center"/>
      <protection locked="0"/>
    </xf>
    <xf numFmtId="0" fontId="24" fillId="2" borderId="19" xfId="0" applyFont="1" applyFill="1" applyBorder="1" applyAlignment="1" applyProtection="1">
      <alignment horizontal="center"/>
      <protection locked="0"/>
    </xf>
    <xf numFmtId="0" fontId="23" fillId="4" borderId="19" xfId="0" applyFont="1" applyFill="1" applyBorder="1" applyAlignment="1" applyProtection="1">
      <alignment horizontal="center"/>
      <protection locked="0"/>
    </xf>
    <xf numFmtId="0" fontId="18" fillId="7" borderId="19" xfId="0" applyFont="1" applyFill="1" applyBorder="1" applyAlignment="1">
      <alignment horizontal="center"/>
    </xf>
    <xf numFmtId="0" fontId="24" fillId="4" borderId="19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/>
    <xf numFmtId="0" fontId="25" fillId="5" borderId="8" xfId="0" applyFont="1" applyFill="1" applyBorder="1" applyAlignment="1"/>
    <xf numFmtId="0" fontId="25" fillId="5" borderId="0" xfId="0" applyFont="1" applyFill="1" applyBorder="1" applyAlignment="1"/>
    <xf numFmtId="0" fontId="21" fillId="5" borderId="0" xfId="0" applyFont="1" applyFill="1" applyBorder="1"/>
    <xf numFmtId="0" fontId="18" fillId="0" borderId="28" xfId="0" applyFont="1" applyBorder="1"/>
    <xf numFmtId="166" fontId="26" fillId="0" borderId="29" xfId="0" applyNumberFormat="1" applyFont="1" applyBorder="1"/>
    <xf numFmtId="0" fontId="4" fillId="0" borderId="0" xfId="0" applyFont="1" applyBorder="1"/>
    <xf numFmtId="0" fontId="20" fillId="0" borderId="0" xfId="0" applyFont="1"/>
    <xf numFmtId="0" fontId="11" fillId="0" borderId="0" xfId="0" applyFont="1"/>
    <xf numFmtId="0" fontId="27" fillId="3" borderId="25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8" fillId="5" borderId="8" xfId="0" applyFont="1" applyFill="1" applyBorder="1"/>
    <xf numFmtId="0" fontId="28" fillId="5" borderId="0" xfId="0" applyFont="1" applyFill="1" applyBorder="1"/>
    <xf numFmtId="0" fontId="29" fillId="5" borderId="8" xfId="0" applyFont="1" applyFill="1" applyBorder="1"/>
    <xf numFmtId="0" fontId="29" fillId="5" borderId="0" xfId="0" applyFont="1" applyFill="1" applyBorder="1"/>
    <xf numFmtId="0" fontId="28" fillId="5" borderId="8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28" fillId="5" borderId="0" xfId="0" applyFont="1" applyFill="1" applyBorder="1" applyAlignment="1"/>
    <xf numFmtId="0" fontId="21" fillId="5" borderId="9" xfId="0" applyFont="1" applyFill="1" applyBorder="1" applyAlignment="1"/>
    <xf numFmtId="0" fontId="20" fillId="0" borderId="0" xfId="0" applyFont="1" applyFill="1" applyBorder="1" applyAlignment="1"/>
    <xf numFmtId="0" fontId="28" fillId="5" borderId="8" xfId="0" applyFont="1" applyFill="1" applyBorder="1" applyAlignment="1">
      <alignment vertical="center"/>
    </xf>
    <xf numFmtId="0" fontId="21" fillId="5" borderId="0" xfId="0" applyFont="1" applyFill="1" applyBorder="1" applyAlignment="1"/>
    <xf numFmtId="0" fontId="31" fillId="5" borderId="0" xfId="0" applyFont="1" applyFill="1" applyBorder="1"/>
    <xf numFmtId="0" fontId="32" fillId="5" borderId="0" xfId="0" applyFont="1" applyFill="1" applyBorder="1"/>
    <xf numFmtId="0" fontId="30" fillId="5" borderId="0" xfId="0" applyFont="1" applyFill="1" applyBorder="1"/>
    <xf numFmtId="0" fontId="33" fillId="5" borderId="0" xfId="0" applyFont="1" applyFill="1" applyBorder="1"/>
    <xf numFmtId="0" fontId="34" fillId="5" borderId="10" xfId="0" applyFont="1" applyFill="1" applyBorder="1"/>
    <xf numFmtId="0" fontId="4" fillId="5" borderId="11" xfId="0" applyFont="1" applyFill="1" applyBorder="1"/>
    <xf numFmtId="0" fontId="35" fillId="5" borderId="11" xfId="0" applyFont="1" applyFill="1" applyBorder="1" applyAlignment="1"/>
    <xf numFmtId="0" fontId="28" fillId="5" borderId="11" xfId="0" applyFont="1" applyFill="1" applyBorder="1"/>
    <xf numFmtId="0" fontId="4" fillId="5" borderId="12" xfId="0" applyFont="1" applyFill="1" applyBorder="1"/>
    <xf numFmtId="165" fontId="21" fillId="0" borderId="0" xfId="1" applyFont="1" applyFill="1" applyBorder="1" applyAlignment="1">
      <alignment horizontal="center" vertical="center"/>
    </xf>
    <xf numFmtId="0" fontId="28" fillId="0" borderId="0" xfId="0" applyFont="1" applyBorder="1"/>
    <xf numFmtId="165" fontId="21" fillId="0" borderId="0" xfId="0" applyNumberFormat="1" applyFont="1" applyFill="1" applyBorder="1" applyAlignment="1">
      <alignment horizontal="center" vertical="center"/>
    </xf>
  </cellXfs>
  <cellStyles count="7">
    <cellStyle name="Euro" xfId="1" xr:uid="{00000000-0005-0000-0000-000000000000}"/>
    <cellStyle name="Lien hypertexte" xfId="2" builtinId="8"/>
    <cellStyle name="Lien hypertexte visité" xfId="6" builtinId="9" hidden="1"/>
    <cellStyle name="Lien hypertexte visité" xfId="5" builtinId="9" hidden="1"/>
    <cellStyle name="Lien hypertexte visité" xfId="3" builtinId="9" hidden="1"/>
    <cellStyle name="Lien hypertexte visité" xfId="4" builtinId="9" hidden="1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CCFFCC"/>
      <color rgb="FFFFFFCC"/>
      <color rgb="FFFFCCFF"/>
      <color rgb="FFFFFF66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koifaire.com/upload/9/fiches/29580/album-1/mini/300x250-3634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128157</xdr:colOff>
      <xdr:row>0</xdr:row>
      <xdr:rowOff>2684</xdr:rowOff>
    </xdr:from>
    <xdr:to>
      <xdr:col>8</xdr:col>
      <xdr:colOff>444829</xdr:colOff>
      <xdr:row>4</xdr:row>
      <xdr:rowOff>798980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1" t="4399" r="11805" b="17429"/>
        <a:stretch/>
      </xdr:blipFill>
      <xdr:spPr>
        <a:xfrm>
          <a:off x="328182" y="2684"/>
          <a:ext cx="4279072" cy="2196471"/>
        </a:xfrm>
        <a:prstGeom prst="corner">
          <a:avLst/>
        </a:prstGeom>
      </xdr:spPr>
    </xdr:pic>
    <xdr:clientData/>
  </xdr:twoCellAnchor>
  <xdr:twoCellAnchor>
    <xdr:from>
      <xdr:col>14</xdr:col>
      <xdr:colOff>293296</xdr:colOff>
      <xdr:row>36</xdr:row>
      <xdr:rowOff>184729</xdr:rowOff>
    </xdr:from>
    <xdr:to>
      <xdr:col>16</xdr:col>
      <xdr:colOff>560759</xdr:colOff>
      <xdr:row>45</xdr:row>
      <xdr:rowOff>20897</xdr:rowOff>
    </xdr:to>
    <xdr:pic>
      <xdr:nvPicPr>
        <xdr:cNvPr id="5" name="Image 4" descr="http://www.koifaire.com/upload/9/fiches/29580/album-1/mini/300x250-3634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9751" y="8901547"/>
          <a:ext cx="2507281" cy="19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/Documents/Badminton/Commande%20t%20shirt%20cl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4">
          <cell r="L4" t="str">
            <v>XS</v>
          </cell>
        </row>
        <row r="5">
          <cell r="L5" t="str">
            <v>S</v>
          </cell>
        </row>
        <row r="6">
          <cell r="L6" t="str">
            <v>M</v>
          </cell>
        </row>
        <row r="7">
          <cell r="L7" t="str">
            <v>L</v>
          </cell>
        </row>
        <row r="8">
          <cell r="L8" t="str">
            <v>XL</v>
          </cell>
        </row>
        <row r="9">
          <cell r="L9" t="str">
            <v>XXL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@il%20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0"/>
  <sheetViews>
    <sheetView showGridLines="0" tabSelected="1" zoomScale="110" zoomScaleNormal="110" zoomScalePageLayoutView="110" workbookViewId="0">
      <selection activeCell="I41" sqref="I41"/>
    </sheetView>
  </sheetViews>
  <sheetFormatPr baseColWidth="10" defaultColWidth="10.83203125" defaultRowHeight="18"/>
  <cols>
    <col min="1" max="1" width="3" style="1" bestFit="1" customWidth="1"/>
    <col min="2" max="2" width="24.33203125" style="1" customWidth="1"/>
    <col min="3" max="3" width="4.33203125" style="1" customWidth="1"/>
    <col min="4" max="5" width="10.33203125" style="1" customWidth="1"/>
    <col min="6" max="6" width="3.5" style="1" customWidth="1"/>
    <col min="7" max="8" width="3.5" style="1" bestFit="1" customWidth="1"/>
    <col min="9" max="12" width="7.6640625" style="1" customWidth="1"/>
    <col min="13" max="13" width="21.6640625" style="1" customWidth="1"/>
    <col min="14" max="15" width="7.6640625" style="1" customWidth="1"/>
    <col min="16" max="16" width="21.6640625" style="1" customWidth="1"/>
    <col min="17" max="17" width="10" style="1" customWidth="1"/>
    <col min="18" max="18" width="9.5" style="1" hidden="1" customWidth="1"/>
    <col min="19" max="22" width="10.83203125" style="10" hidden="1" customWidth="1"/>
    <col min="23" max="23" width="10.83203125" style="1" hidden="1" customWidth="1"/>
    <col min="24" max="26" width="10.83203125" style="1" customWidth="1"/>
    <col min="27" max="16384" width="10.83203125" style="1"/>
  </cols>
  <sheetData>
    <row r="1" spans="1:27" ht="24" customHeight="1">
      <c r="A1" s="2"/>
      <c r="B1" s="3"/>
      <c r="C1" s="4"/>
      <c r="D1" s="4"/>
      <c r="E1" s="5" t="s">
        <v>71</v>
      </c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8"/>
      <c r="R1" s="9"/>
      <c r="W1" s="11"/>
      <c r="X1" s="12"/>
      <c r="Y1" s="10"/>
      <c r="Z1" s="10"/>
      <c r="AA1" s="10"/>
    </row>
    <row r="2" spans="1:27" ht="30" customHeight="1">
      <c r="A2" s="13"/>
      <c r="B2" s="14"/>
      <c r="C2" s="15"/>
      <c r="D2" s="15"/>
      <c r="E2" s="5"/>
      <c r="F2" s="5"/>
      <c r="G2" s="5"/>
      <c r="H2" s="5"/>
      <c r="I2" s="5"/>
      <c r="J2" s="5"/>
      <c r="K2" s="5"/>
      <c r="L2" s="5"/>
      <c r="M2" s="5"/>
      <c r="N2" s="5"/>
      <c r="O2" s="16"/>
      <c r="P2" s="14"/>
      <c r="Q2" s="17"/>
      <c r="R2" s="18"/>
      <c r="W2" s="11"/>
      <c r="X2" s="12"/>
      <c r="Y2" s="10"/>
      <c r="Z2" s="10"/>
      <c r="AA2" s="10"/>
    </row>
    <row r="3" spans="1:27" ht="37.5" customHeight="1">
      <c r="A3" s="13"/>
      <c r="B3" s="19"/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19"/>
      <c r="P3" s="19"/>
      <c r="Q3" s="19"/>
    </row>
    <row r="4" spans="1:27" ht="18.75" customHeight="1">
      <c r="A4" s="13"/>
      <c r="B4" s="20"/>
      <c r="C4" s="20"/>
      <c r="D4" s="16"/>
      <c r="E4" s="16"/>
      <c r="F4" s="16"/>
      <c r="G4" s="21"/>
      <c r="H4" s="21"/>
      <c r="I4" s="21"/>
      <c r="J4" s="21"/>
      <c r="K4" s="21"/>
      <c r="L4" s="21"/>
      <c r="M4" s="21"/>
      <c r="N4" s="22" t="s">
        <v>0</v>
      </c>
      <c r="O4" s="16"/>
      <c r="P4" s="23"/>
      <c r="Q4" s="24"/>
      <c r="R4" s="9"/>
      <c r="S4" s="25"/>
      <c r="T4" s="25"/>
      <c r="U4" s="25"/>
      <c r="V4" s="25"/>
      <c r="W4" s="26"/>
      <c r="X4" s="12"/>
      <c r="Y4" s="10"/>
      <c r="Z4" s="10"/>
      <c r="AA4" s="10"/>
    </row>
    <row r="5" spans="1:27" s="32" customFormat="1" ht="70.5" customHeight="1">
      <c r="A5" s="13"/>
      <c r="B5" s="19"/>
      <c r="C5" s="19"/>
      <c r="D5" s="27"/>
      <c r="E5" s="27"/>
      <c r="F5" s="27"/>
      <c r="G5" s="27"/>
      <c r="H5" s="27"/>
      <c r="I5" s="27"/>
      <c r="J5" s="27"/>
      <c r="K5" s="27"/>
      <c r="L5" s="27"/>
      <c r="M5" s="27"/>
      <c r="N5" s="28" t="s">
        <v>72</v>
      </c>
      <c r="O5" s="28"/>
      <c r="P5" s="28"/>
      <c r="Q5" s="29"/>
      <c r="R5" s="30"/>
      <c r="S5" s="25"/>
      <c r="T5" s="25"/>
      <c r="U5" s="25"/>
      <c r="V5" s="25"/>
      <c r="W5" s="26"/>
      <c r="X5" s="31"/>
      <c r="Y5" s="25"/>
      <c r="Z5" s="25"/>
      <c r="AA5" s="25"/>
    </row>
    <row r="6" spans="1:27" s="42" customFormat="1" ht="7.5" customHeight="1">
      <c r="A6" s="33"/>
      <c r="B6" s="34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37"/>
      <c r="R6" s="38"/>
      <c r="S6" s="39"/>
      <c r="T6" s="39"/>
      <c r="U6" s="39"/>
      <c r="V6" s="39"/>
      <c r="W6" s="40"/>
      <c r="X6" s="41"/>
      <c r="Y6" s="39"/>
      <c r="Z6" s="39"/>
      <c r="AA6" s="39"/>
    </row>
    <row r="7" spans="1:27">
      <c r="A7" s="43"/>
      <c r="B7" s="44" t="s">
        <v>1</v>
      </c>
      <c r="C7" s="45"/>
      <c r="D7" s="45"/>
      <c r="E7" s="45"/>
      <c r="F7" s="45"/>
      <c r="G7" s="45"/>
      <c r="H7" s="45"/>
      <c r="I7" s="45"/>
      <c r="J7" s="45"/>
      <c r="K7" s="46"/>
      <c r="L7" s="47"/>
      <c r="M7" s="48" t="s">
        <v>2</v>
      </c>
      <c r="N7" s="49"/>
      <c r="O7" s="45"/>
      <c r="P7" s="45"/>
      <c r="Q7" s="50"/>
      <c r="R7" s="51"/>
      <c r="S7" s="25"/>
      <c r="T7" s="25"/>
      <c r="U7" s="25"/>
      <c r="V7" s="25"/>
      <c r="W7" s="26"/>
      <c r="X7" s="12"/>
      <c r="Y7" s="10"/>
      <c r="Z7" s="10"/>
      <c r="AA7" s="10"/>
    </row>
    <row r="8" spans="1:27">
      <c r="A8" s="52"/>
      <c r="B8" s="53" t="s">
        <v>3</v>
      </c>
      <c r="C8" s="54"/>
      <c r="D8" s="54"/>
      <c r="E8" s="54"/>
      <c r="F8" s="54"/>
      <c r="G8" s="54"/>
      <c r="H8" s="54"/>
      <c r="I8" s="54"/>
      <c r="J8" s="54"/>
      <c r="K8" s="55"/>
      <c r="L8" s="56"/>
      <c r="M8" s="57" t="s">
        <v>4</v>
      </c>
      <c r="N8" s="58"/>
      <c r="O8" s="54"/>
      <c r="P8" s="54"/>
      <c r="Q8" s="59"/>
      <c r="R8" s="51"/>
      <c r="S8" s="25"/>
      <c r="T8" s="25"/>
      <c r="U8" s="25"/>
      <c r="V8" s="25"/>
      <c r="W8" s="30"/>
      <c r="X8" s="10"/>
      <c r="Y8" s="10"/>
      <c r="Z8" s="10"/>
      <c r="AA8" s="10"/>
    </row>
    <row r="9" spans="1:27" ht="19" thickBot="1">
      <c r="A9" s="60"/>
      <c r="B9" s="61" t="s">
        <v>5</v>
      </c>
      <c r="C9" s="62"/>
      <c r="D9" s="63"/>
      <c r="E9" s="63"/>
      <c r="F9" s="63"/>
      <c r="G9" s="63"/>
      <c r="H9" s="63"/>
      <c r="I9" s="63"/>
      <c r="J9" s="64"/>
      <c r="K9" s="65" t="s">
        <v>6</v>
      </c>
      <c r="L9" s="66"/>
      <c r="M9" s="67"/>
      <c r="N9" s="68" t="s">
        <v>7</v>
      </c>
      <c r="O9" s="69"/>
      <c r="P9" s="70"/>
      <c r="Q9" s="71"/>
      <c r="R9" s="72"/>
      <c r="S9" s="73"/>
      <c r="T9" s="73"/>
      <c r="U9" s="73"/>
      <c r="V9" s="73"/>
      <c r="W9" s="30"/>
      <c r="X9" s="10"/>
      <c r="Y9" s="10"/>
      <c r="Z9" s="10"/>
      <c r="AA9" s="10"/>
    </row>
    <row r="10" spans="1:27" ht="6.75" customHeight="1" thickBot="1">
      <c r="A10" s="74"/>
      <c r="B10" s="75"/>
      <c r="C10" s="76"/>
      <c r="D10" s="76"/>
      <c r="E10" s="77"/>
      <c r="F10" s="76"/>
      <c r="G10" s="76"/>
      <c r="H10" s="76"/>
      <c r="I10" s="78"/>
      <c r="J10" s="78"/>
      <c r="K10" s="76"/>
      <c r="L10" s="76"/>
      <c r="M10" s="76"/>
      <c r="N10" s="79"/>
      <c r="O10" s="79"/>
      <c r="P10" s="80"/>
      <c r="Q10" s="81"/>
      <c r="R10" s="25"/>
      <c r="S10" s="73"/>
      <c r="T10" s="73"/>
      <c r="U10" s="73"/>
      <c r="V10" s="73"/>
      <c r="W10" s="30"/>
      <c r="X10" s="10"/>
      <c r="Y10" s="10"/>
      <c r="Z10" s="10"/>
      <c r="AA10" s="10"/>
    </row>
    <row r="11" spans="1:27" ht="15.75" customHeight="1">
      <c r="A11" s="82" t="s">
        <v>8</v>
      </c>
      <c r="B11" s="83"/>
      <c r="C11" s="84" t="s">
        <v>9</v>
      </c>
      <c r="D11" s="85" t="s">
        <v>10</v>
      </c>
      <c r="E11" s="86" t="s">
        <v>11</v>
      </c>
      <c r="F11" s="87" t="s">
        <v>12</v>
      </c>
      <c r="G11" s="87"/>
      <c r="H11" s="87"/>
      <c r="I11" s="88" t="s">
        <v>13</v>
      </c>
      <c r="J11" s="89"/>
      <c r="K11" s="89"/>
      <c r="L11" s="89"/>
      <c r="M11" s="89"/>
      <c r="N11" s="89"/>
      <c r="O11" s="89"/>
      <c r="P11" s="89"/>
      <c r="Q11" s="90"/>
      <c r="R11" s="91"/>
      <c r="S11" s="73"/>
      <c r="T11" s="73"/>
      <c r="U11" s="73"/>
      <c r="V11" s="73"/>
      <c r="W11" s="30"/>
      <c r="X11" s="10"/>
      <c r="Y11" s="10"/>
      <c r="Z11" s="10"/>
      <c r="AA11" s="10"/>
    </row>
    <row r="12" spans="1:27" ht="15.75" customHeight="1">
      <c r="A12" s="92"/>
      <c r="B12" s="93"/>
      <c r="C12" s="94" t="s">
        <v>14</v>
      </c>
      <c r="D12" s="95"/>
      <c r="E12" s="96"/>
      <c r="F12" s="94" t="s">
        <v>15</v>
      </c>
      <c r="G12" s="94" t="s">
        <v>16</v>
      </c>
      <c r="H12" s="94" t="s">
        <v>17</v>
      </c>
      <c r="I12" s="97" t="s">
        <v>18</v>
      </c>
      <c r="J12" s="97"/>
      <c r="K12" s="98" t="s">
        <v>19</v>
      </c>
      <c r="L12" s="98"/>
      <c r="M12" s="98" t="s">
        <v>20</v>
      </c>
      <c r="N12" s="99" t="s">
        <v>21</v>
      </c>
      <c r="O12" s="99"/>
      <c r="P12" s="99" t="s">
        <v>20</v>
      </c>
      <c r="Q12" s="100" t="s">
        <v>22</v>
      </c>
      <c r="R12" s="91"/>
      <c r="S12" s="73" t="s">
        <v>23</v>
      </c>
      <c r="T12" s="73" t="s">
        <v>24</v>
      </c>
      <c r="U12" s="73" t="s">
        <v>25</v>
      </c>
      <c r="V12" s="73" t="s">
        <v>23</v>
      </c>
      <c r="W12" s="30"/>
      <c r="X12" s="10"/>
      <c r="Y12" s="10"/>
      <c r="Z12" s="10"/>
      <c r="AA12" s="10"/>
    </row>
    <row r="13" spans="1:27">
      <c r="A13" s="101" t="s">
        <v>26</v>
      </c>
      <c r="B13" s="102" t="s">
        <v>75</v>
      </c>
      <c r="C13" s="103" t="s">
        <v>27</v>
      </c>
      <c r="D13" s="104">
        <v>1234567</v>
      </c>
      <c r="E13" s="103" t="s">
        <v>23</v>
      </c>
      <c r="F13" s="103" t="s">
        <v>28</v>
      </c>
      <c r="G13" s="103" t="s">
        <v>29</v>
      </c>
      <c r="H13" s="103" t="s">
        <v>30</v>
      </c>
      <c r="I13" s="103" t="s">
        <v>31</v>
      </c>
      <c r="J13" s="105">
        <v>1</v>
      </c>
      <c r="K13" s="103" t="s">
        <v>31</v>
      </c>
      <c r="L13" s="105">
        <v>1</v>
      </c>
      <c r="M13" s="103" t="s">
        <v>32</v>
      </c>
      <c r="N13" s="103"/>
      <c r="O13" s="105">
        <v>0</v>
      </c>
      <c r="P13" s="103"/>
      <c r="Q13" s="106">
        <f>IF(SUM(J13+L13+O13)=2,20,(IF(SUM(J13+L13+O13)=1,15,IF(SUM(J13+L13+O13)=3,"X","0"))))</f>
        <v>20</v>
      </c>
      <c r="R13" s="91"/>
      <c r="S13" s="73" t="s">
        <v>33</v>
      </c>
      <c r="T13" s="73" t="s">
        <v>34</v>
      </c>
      <c r="U13" s="73" t="s">
        <v>16</v>
      </c>
      <c r="V13" s="73" t="s">
        <v>25</v>
      </c>
      <c r="W13" s="30"/>
      <c r="X13" s="10"/>
      <c r="Y13" s="10"/>
      <c r="Z13" s="10"/>
      <c r="AA13" s="10"/>
    </row>
    <row r="14" spans="1:27">
      <c r="A14" s="107">
        <v>1</v>
      </c>
      <c r="B14" s="108"/>
      <c r="C14" s="109"/>
      <c r="D14" s="110"/>
      <c r="E14" s="111"/>
      <c r="F14" s="112"/>
      <c r="G14" s="112"/>
      <c r="H14" s="112"/>
      <c r="I14" s="113" t="s">
        <v>16</v>
      </c>
      <c r="J14" s="97">
        <v>0</v>
      </c>
      <c r="K14" s="114"/>
      <c r="L14" s="97">
        <v>0</v>
      </c>
      <c r="M14" s="115"/>
      <c r="N14" s="116"/>
      <c r="O14" s="97">
        <v>0</v>
      </c>
      <c r="P14" s="117"/>
      <c r="Q14" s="106" t="str">
        <f>IF(SUM(J14+L14+O14)=2,20,(IF(SUM(J14+L14+O14)=1,15,IF(SUM(J14+L14+O14)=3,"X","0"))))</f>
        <v>0</v>
      </c>
      <c r="R14" s="91"/>
      <c r="S14" s="73" t="s">
        <v>35</v>
      </c>
      <c r="T14" s="73" t="s">
        <v>36</v>
      </c>
      <c r="U14" s="73" t="s">
        <v>37</v>
      </c>
      <c r="V14" s="73" t="s">
        <v>24</v>
      </c>
      <c r="W14" s="30"/>
      <c r="X14" s="10"/>
      <c r="Y14" s="10"/>
      <c r="Z14" s="10"/>
      <c r="AA14" s="10"/>
    </row>
    <row r="15" spans="1:27">
      <c r="A15" s="107">
        <v>2</v>
      </c>
      <c r="B15" s="108"/>
      <c r="C15" s="109"/>
      <c r="D15" s="110"/>
      <c r="E15" s="111"/>
      <c r="F15" s="112"/>
      <c r="G15" s="112"/>
      <c r="H15" s="112"/>
      <c r="I15" s="113"/>
      <c r="J15" s="97">
        <f t="shared" ref="J14:J31" si="0">IF(I15="",0,1)</f>
        <v>0</v>
      </c>
      <c r="K15" s="114"/>
      <c r="L15" s="97">
        <f t="shared" ref="L14:L31" si="1">IF(K15="",0,1)</f>
        <v>0</v>
      </c>
      <c r="M15" s="115"/>
      <c r="N15" s="116"/>
      <c r="O15" s="97">
        <f t="shared" ref="O15:O31" si="2">IF(N15="",0,1)</f>
        <v>0</v>
      </c>
      <c r="P15" s="117"/>
      <c r="Q15" s="106" t="str">
        <f t="shared" ref="Q15:Q31" si="3">IF(SUM(J15+L15+O15)=2,20,(IF(SUM(J15+L15+O15)=1,15,IF(SUM(J15+L15+O15)=3,"X","0"))))</f>
        <v>0</v>
      </c>
      <c r="R15" s="91"/>
      <c r="S15" s="73" t="s">
        <v>38</v>
      </c>
      <c r="T15" s="73" t="s">
        <v>39</v>
      </c>
      <c r="U15" s="73" t="s">
        <v>40</v>
      </c>
      <c r="V15" s="73"/>
      <c r="W15" s="30"/>
      <c r="X15" s="10"/>
      <c r="Y15" s="10"/>
      <c r="Z15" s="10"/>
      <c r="AA15" s="10"/>
    </row>
    <row r="16" spans="1:27">
      <c r="A16" s="107">
        <v>3</v>
      </c>
      <c r="B16" s="108"/>
      <c r="C16" s="109"/>
      <c r="D16" s="110"/>
      <c r="E16" s="111"/>
      <c r="F16" s="112"/>
      <c r="G16" s="112"/>
      <c r="H16" s="112"/>
      <c r="I16" s="113"/>
      <c r="J16" s="97">
        <f t="shared" si="0"/>
        <v>0</v>
      </c>
      <c r="K16" s="114"/>
      <c r="L16" s="97">
        <f t="shared" si="1"/>
        <v>0</v>
      </c>
      <c r="M16" s="115"/>
      <c r="N16" s="116"/>
      <c r="O16" s="97">
        <f t="shared" si="2"/>
        <v>0</v>
      </c>
      <c r="P16" s="117"/>
      <c r="Q16" s="106" t="str">
        <f t="shared" si="3"/>
        <v>0</v>
      </c>
      <c r="R16" s="91"/>
      <c r="S16" s="73" t="s">
        <v>41</v>
      </c>
      <c r="T16" s="73" t="s">
        <v>42</v>
      </c>
      <c r="U16" s="73" t="s">
        <v>43</v>
      </c>
      <c r="V16" s="73"/>
      <c r="W16" s="30"/>
      <c r="X16" s="10"/>
      <c r="Y16" s="10"/>
      <c r="Z16" s="10"/>
      <c r="AA16" s="10"/>
    </row>
    <row r="17" spans="1:27">
      <c r="A17" s="107">
        <v>4</v>
      </c>
      <c r="B17" s="108"/>
      <c r="C17" s="109"/>
      <c r="D17" s="110"/>
      <c r="E17" s="111"/>
      <c r="F17" s="112"/>
      <c r="G17" s="112"/>
      <c r="H17" s="112"/>
      <c r="I17" s="113"/>
      <c r="J17" s="97">
        <f t="shared" si="0"/>
        <v>0</v>
      </c>
      <c r="K17" s="114"/>
      <c r="L17" s="97">
        <f t="shared" si="1"/>
        <v>0</v>
      </c>
      <c r="M17" s="115"/>
      <c r="N17" s="116"/>
      <c r="O17" s="97">
        <f t="shared" si="2"/>
        <v>0</v>
      </c>
      <c r="P17" s="117"/>
      <c r="Q17" s="106" t="str">
        <f t="shared" si="3"/>
        <v>0</v>
      </c>
      <c r="R17" s="91"/>
      <c r="S17" s="73" t="s">
        <v>28</v>
      </c>
      <c r="T17" s="73" t="s">
        <v>44</v>
      </c>
      <c r="U17" s="73" t="s">
        <v>45</v>
      </c>
      <c r="V17" s="73"/>
      <c r="W17" s="30"/>
      <c r="X17" s="10"/>
      <c r="Y17" s="10"/>
      <c r="Z17" s="10"/>
      <c r="AA17" s="10"/>
    </row>
    <row r="18" spans="1:27">
      <c r="A18" s="107">
        <v>5</v>
      </c>
      <c r="B18" s="108"/>
      <c r="C18" s="109"/>
      <c r="D18" s="110"/>
      <c r="E18" s="111"/>
      <c r="F18" s="112"/>
      <c r="G18" s="112"/>
      <c r="H18" s="112"/>
      <c r="I18" s="113"/>
      <c r="J18" s="97">
        <f t="shared" si="0"/>
        <v>0</v>
      </c>
      <c r="K18" s="114"/>
      <c r="L18" s="97">
        <f t="shared" si="1"/>
        <v>0</v>
      </c>
      <c r="M18" s="115"/>
      <c r="N18" s="116"/>
      <c r="O18" s="97">
        <f t="shared" si="2"/>
        <v>0</v>
      </c>
      <c r="P18" s="117"/>
      <c r="Q18" s="106" t="str">
        <f t="shared" si="3"/>
        <v>0</v>
      </c>
      <c r="R18" s="91"/>
      <c r="S18" s="73" t="s">
        <v>29</v>
      </c>
      <c r="T18" s="73" t="s">
        <v>46</v>
      </c>
      <c r="U18" s="73" t="s">
        <v>47</v>
      </c>
      <c r="V18" s="73"/>
      <c r="W18" s="118" t="s">
        <v>48</v>
      </c>
      <c r="X18" s="10"/>
      <c r="Y18" s="10"/>
      <c r="Z18" s="10"/>
      <c r="AA18" s="10"/>
    </row>
    <row r="19" spans="1:27">
      <c r="A19" s="107">
        <v>6</v>
      </c>
      <c r="B19" s="108"/>
      <c r="C19" s="109"/>
      <c r="D19" s="110"/>
      <c r="E19" s="111"/>
      <c r="F19" s="112"/>
      <c r="G19" s="112"/>
      <c r="H19" s="112"/>
      <c r="I19" s="113"/>
      <c r="J19" s="97">
        <f t="shared" si="0"/>
        <v>0</v>
      </c>
      <c r="K19" s="114"/>
      <c r="L19" s="97">
        <f t="shared" si="1"/>
        <v>0</v>
      </c>
      <c r="M19" s="115"/>
      <c r="N19" s="116"/>
      <c r="O19" s="97">
        <f t="shared" si="2"/>
        <v>0</v>
      </c>
      <c r="P19" s="117"/>
      <c r="Q19" s="106" t="str">
        <f t="shared" si="3"/>
        <v>0</v>
      </c>
      <c r="R19" s="91"/>
      <c r="S19" s="73" t="s">
        <v>30</v>
      </c>
      <c r="T19" s="73" t="s">
        <v>49</v>
      </c>
      <c r="U19" s="73"/>
      <c r="V19" s="73"/>
      <c r="W19" s="118" t="s">
        <v>50</v>
      </c>
      <c r="X19" s="10"/>
      <c r="Y19" s="10"/>
      <c r="Z19" s="10"/>
      <c r="AA19" s="10"/>
    </row>
    <row r="20" spans="1:27">
      <c r="A20" s="107">
        <v>7</v>
      </c>
      <c r="B20" s="108"/>
      <c r="C20" s="109"/>
      <c r="D20" s="110"/>
      <c r="E20" s="111"/>
      <c r="F20" s="112"/>
      <c r="G20" s="112"/>
      <c r="H20" s="112"/>
      <c r="I20" s="113"/>
      <c r="J20" s="97">
        <f t="shared" si="0"/>
        <v>0</v>
      </c>
      <c r="K20" s="114"/>
      <c r="L20" s="97">
        <f t="shared" si="1"/>
        <v>0</v>
      </c>
      <c r="M20" s="115"/>
      <c r="N20" s="116"/>
      <c r="O20" s="97">
        <f t="shared" si="2"/>
        <v>0</v>
      </c>
      <c r="P20" s="117"/>
      <c r="Q20" s="106" t="str">
        <f t="shared" si="3"/>
        <v>0</v>
      </c>
      <c r="R20" s="91"/>
      <c r="S20" s="73" t="s">
        <v>51</v>
      </c>
      <c r="T20" s="73" t="s">
        <v>52</v>
      </c>
      <c r="U20" s="73"/>
      <c r="V20" s="73" t="s">
        <v>31</v>
      </c>
      <c r="W20" s="118" t="s">
        <v>16</v>
      </c>
    </row>
    <row r="21" spans="1:27">
      <c r="A21" s="107">
        <v>8</v>
      </c>
      <c r="B21" s="108"/>
      <c r="C21" s="109"/>
      <c r="D21" s="110"/>
      <c r="E21" s="111"/>
      <c r="F21" s="112"/>
      <c r="G21" s="112"/>
      <c r="H21" s="112"/>
      <c r="I21" s="113"/>
      <c r="J21" s="97">
        <f t="shared" si="0"/>
        <v>0</v>
      </c>
      <c r="K21" s="114"/>
      <c r="L21" s="97">
        <f t="shared" si="1"/>
        <v>0</v>
      </c>
      <c r="M21" s="115"/>
      <c r="N21" s="116"/>
      <c r="O21" s="97">
        <f t="shared" si="2"/>
        <v>0</v>
      </c>
      <c r="P21" s="117"/>
      <c r="Q21" s="106" t="str">
        <f t="shared" si="3"/>
        <v>0</v>
      </c>
      <c r="R21" s="91"/>
      <c r="S21" s="73" t="s">
        <v>53</v>
      </c>
      <c r="T21" s="73"/>
      <c r="U21" s="73"/>
      <c r="V21" s="73" t="s">
        <v>16</v>
      </c>
      <c r="W21" s="118" t="s">
        <v>33</v>
      </c>
    </row>
    <row r="22" spans="1:27">
      <c r="A22" s="107">
        <v>9</v>
      </c>
      <c r="B22" s="108"/>
      <c r="C22" s="109"/>
      <c r="D22" s="110"/>
      <c r="E22" s="111"/>
      <c r="F22" s="112"/>
      <c r="G22" s="112"/>
      <c r="H22" s="112"/>
      <c r="I22" s="113"/>
      <c r="J22" s="97">
        <f t="shared" si="0"/>
        <v>0</v>
      </c>
      <c r="K22" s="114"/>
      <c r="L22" s="97">
        <f t="shared" si="1"/>
        <v>0</v>
      </c>
      <c r="M22" s="115"/>
      <c r="N22" s="116"/>
      <c r="O22" s="97">
        <f t="shared" si="2"/>
        <v>0</v>
      </c>
      <c r="P22" s="117"/>
      <c r="Q22" s="106" t="str">
        <f t="shared" si="3"/>
        <v>0</v>
      </c>
      <c r="R22" s="91"/>
      <c r="S22" s="25" t="s">
        <v>54</v>
      </c>
      <c r="T22" s="25"/>
      <c r="U22" s="25"/>
      <c r="V22" s="73" t="s">
        <v>55</v>
      </c>
      <c r="W22" s="30"/>
    </row>
    <row r="23" spans="1:27">
      <c r="A23" s="107">
        <v>10</v>
      </c>
      <c r="B23" s="108"/>
      <c r="C23" s="109"/>
      <c r="D23" s="110"/>
      <c r="E23" s="111"/>
      <c r="F23" s="112"/>
      <c r="G23" s="112"/>
      <c r="H23" s="112"/>
      <c r="I23" s="113"/>
      <c r="J23" s="97">
        <f t="shared" si="0"/>
        <v>0</v>
      </c>
      <c r="K23" s="114"/>
      <c r="L23" s="97">
        <f t="shared" si="1"/>
        <v>0</v>
      </c>
      <c r="M23" s="115"/>
      <c r="N23" s="116"/>
      <c r="O23" s="97">
        <f t="shared" si="2"/>
        <v>0</v>
      </c>
      <c r="P23" s="117"/>
      <c r="Q23" s="106" t="str">
        <f t="shared" si="3"/>
        <v>0</v>
      </c>
      <c r="R23" s="91"/>
      <c r="S23" s="25" t="s">
        <v>56</v>
      </c>
      <c r="T23" s="25"/>
      <c r="U23" s="25"/>
      <c r="V23" s="25" t="s">
        <v>57</v>
      </c>
      <c r="W23" s="30"/>
    </row>
    <row r="24" spans="1:27">
      <c r="A24" s="107">
        <v>11</v>
      </c>
      <c r="B24" s="108"/>
      <c r="C24" s="109"/>
      <c r="D24" s="110"/>
      <c r="E24" s="111"/>
      <c r="F24" s="112"/>
      <c r="G24" s="112"/>
      <c r="H24" s="112"/>
      <c r="I24" s="113"/>
      <c r="J24" s="97">
        <f t="shared" si="0"/>
        <v>0</v>
      </c>
      <c r="K24" s="114"/>
      <c r="L24" s="97">
        <f t="shared" si="1"/>
        <v>0</v>
      </c>
      <c r="M24" s="115"/>
      <c r="N24" s="116"/>
      <c r="O24" s="97">
        <f t="shared" si="2"/>
        <v>0</v>
      </c>
      <c r="P24" s="117"/>
      <c r="Q24" s="106" t="str">
        <f t="shared" si="3"/>
        <v>0</v>
      </c>
      <c r="R24" s="91"/>
      <c r="S24" s="25" t="s">
        <v>58</v>
      </c>
      <c r="T24" s="25"/>
      <c r="U24" s="25"/>
      <c r="V24" s="25"/>
      <c r="W24" s="30"/>
    </row>
    <row r="25" spans="1:27">
      <c r="A25" s="107">
        <v>12</v>
      </c>
      <c r="B25" s="108"/>
      <c r="C25" s="109"/>
      <c r="D25" s="110"/>
      <c r="E25" s="111"/>
      <c r="F25" s="112"/>
      <c r="G25" s="112"/>
      <c r="H25" s="112"/>
      <c r="I25" s="113"/>
      <c r="J25" s="97">
        <f t="shared" si="0"/>
        <v>0</v>
      </c>
      <c r="K25" s="114"/>
      <c r="L25" s="97">
        <f t="shared" si="1"/>
        <v>0</v>
      </c>
      <c r="M25" s="115"/>
      <c r="N25" s="116"/>
      <c r="O25" s="97">
        <f t="shared" si="2"/>
        <v>0</v>
      </c>
      <c r="P25" s="117"/>
      <c r="Q25" s="106" t="str">
        <f t="shared" si="3"/>
        <v>0</v>
      </c>
      <c r="R25" s="91"/>
      <c r="S25" s="25" t="s">
        <v>59</v>
      </c>
      <c r="T25" s="25"/>
      <c r="U25" s="25"/>
      <c r="V25" s="25"/>
      <c r="W25" s="30"/>
    </row>
    <row r="26" spans="1:27">
      <c r="A26" s="107">
        <v>13</v>
      </c>
      <c r="B26" s="108"/>
      <c r="C26" s="109"/>
      <c r="D26" s="110"/>
      <c r="E26" s="111"/>
      <c r="F26" s="112"/>
      <c r="G26" s="112"/>
      <c r="H26" s="112"/>
      <c r="I26" s="113"/>
      <c r="J26" s="97">
        <f t="shared" si="0"/>
        <v>0</v>
      </c>
      <c r="K26" s="114"/>
      <c r="L26" s="97">
        <f t="shared" si="1"/>
        <v>0</v>
      </c>
      <c r="M26" s="115"/>
      <c r="N26" s="116"/>
      <c r="O26" s="97">
        <f t="shared" si="2"/>
        <v>0</v>
      </c>
      <c r="P26" s="117"/>
      <c r="Q26" s="106" t="str">
        <f t="shared" si="3"/>
        <v>0</v>
      </c>
      <c r="R26" s="91"/>
      <c r="S26" s="25"/>
      <c r="T26" s="25"/>
      <c r="U26" s="25"/>
      <c r="V26" s="25"/>
      <c r="W26" s="30"/>
    </row>
    <row r="27" spans="1:27">
      <c r="A27" s="107">
        <v>14</v>
      </c>
      <c r="B27" s="108"/>
      <c r="C27" s="109"/>
      <c r="D27" s="110"/>
      <c r="E27" s="111"/>
      <c r="F27" s="112"/>
      <c r="G27" s="112"/>
      <c r="H27" s="112"/>
      <c r="I27" s="113"/>
      <c r="J27" s="97">
        <f t="shared" si="0"/>
        <v>0</v>
      </c>
      <c r="K27" s="114"/>
      <c r="L27" s="97">
        <f t="shared" si="1"/>
        <v>0</v>
      </c>
      <c r="M27" s="115"/>
      <c r="N27" s="116"/>
      <c r="O27" s="97">
        <f t="shared" si="2"/>
        <v>0</v>
      </c>
      <c r="P27" s="117"/>
      <c r="Q27" s="106" t="str">
        <f t="shared" si="3"/>
        <v>0</v>
      </c>
      <c r="R27" s="91"/>
      <c r="S27" s="73"/>
      <c r="T27" s="73"/>
      <c r="U27" s="73"/>
      <c r="V27" s="73" t="s">
        <v>31</v>
      </c>
      <c r="W27" s="118" t="s">
        <v>27</v>
      </c>
    </row>
    <row r="28" spans="1:27">
      <c r="A28" s="107">
        <v>15</v>
      </c>
      <c r="B28" s="108"/>
      <c r="C28" s="109"/>
      <c r="D28" s="110"/>
      <c r="E28" s="111"/>
      <c r="F28" s="112"/>
      <c r="G28" s="112"/>
      <c r="H28" s="112"/>
      <c r="I28" s="113"/>
      <c r="J28" s="97">
        <f t="shared" si="0"/>
        <v>0</v>
      </c>
      <c r="K28" s="114"/>
      <c r="L28" s="97">
        <f t="shared" si="1"/>
        <v>0</v>
      </c>
      <c r="M28" s="115"/>
      <c r="N28" s="116"/>
      <c r="O28" s="97">
        <f t="shared" si="2"/>
        <v>0</v>
      </c>
      <c r="P28" s="117"/>
      <c r="Q28" s="106" t="str">
        <f t="shared" si="3"/>
        <v>0</v>
      </c>
      <c r="R28" s="91"/>
      <c r="S28" s="73"/>
      <c r="T28" s="73"/>
      <c r="U28" s="73"/>
      <c r="V28" s="73" t="s">
        <v>16</v>
      </c>
      <c r="W28" s="118" t="s">
        <v>27</v>
      </c>
    </row>
    <row r="29" spans="1:27">
      <c r="A29" s="107">
        <v>16</v>
      </c>
      <c r="B29" s="108"/>
      <c r="C29" s="109"/>
      <c r="D29" s="110"/>
      <c r="E29" s="111"/>
      <c r="F29" s="112"/>
      <c r="G29" s="112"/>
      <c r="H29" s="112"/>
      <c r="I29" s="113"/>
      <c r="J29" s="97">
        <f t="shared" ref="J29" si="4">IF(I29="",0,1)</f>
        <v>0</v>
      </c>
      <c r="K29" s="114"/>
      <c r="L29" s="97">
        <f t="shared" ref="L29" si="5">IF(K29="",0,1)</f>
        <v>0</v>
      </c>
      <c r="M29" s="115"/>
      <c r="N29" s="116"/>
      <c r="O29" s="97">
        <f t="shared" si="2"/>
        <v>0</v>
      </c>
      <c r="P29" s="117"/>
      <c r="Q29" s="106" t="str">
        <f t="shared" si="3"/>
        <v>0</v>
      </c>
      <c r="R29" s="91"/>
      <c r="S29" s="73"/>
      <c r="T29" s="73"/>
      <c r="U29" s="73"/>
      <c r="V29" s="73" t="s">
        <v>55</v>
      </c>
      <c r="W29" s="118" t="s">
        <v>27</v>
      </c>
    </row>
    <row r="30" spans="1:27">
      <c r="A30" s="107">
        <v>17</v>
      </c>
      <c r="B30" s="108"/>
      <c r="C30" s="109"/>
      <c r="D30" s="110"/>
      <c r="E30" s="111"/>
      <c r="F30" s="112"/>
      <c r="G30" s="112"/>
      <c r="H30" s="112"/>
      <c r="I30" s="113"/>
      <c r="J30" s="97">
        <f t="shared" si="0"/>
        <v>0</v>
      </c>
      <c r="K30" s="114"/>
      <c r="L30" s="97">
        <f t="shared" si="1"/>
        <v>0</v>
      </c>
      <c r="M30" s="115"/>
      <c r="N30" s="116"/>
      <c r="O30" s="97">
        <f t="shared" si="2"/>
        <v>0</v>
      </c>
      <c r="P30" s="117"/>
      <c r="Q30" s="106" t="str">
        <f t="shared" si="3"/>
        <v>0</v>
      </c>
      <c r="R30" s="91"/>
      <c r="T30" s="73"/>
      <c r="U30" s="73"/>
      <c r="V30" s="10" t="s">
        <v>57</v>
      </c>
      <c r="W30" s="118" t="s">
        <v>60</v>
      </c>
    </row>
    <row r="31" spans="1:27" ht="19" thickBot="1">
      <c r="A31" s="119">
        <v>18</v>
      </c>
      <c r="B31" s="120"/>
      <c r="C31" s="121"/>
      <c r="D31" s="122"/>
      <c r="E31" s="123"/>
      <c r="F31" s="124"/>
      <c r="G31" s="124"/>
      <c r="H31" s="124"/>
      <c r="I31" s="125"/>
      <c r="J31" s="97">
        <f t="shared" si="0"/>
        <v>0</v>
      </c>
      <c r="K31" s="126"/>
      <c r="L31" s="97">
        <f t="shared" si="1"/>
        <v>0</v>
      </c>
      <c r="M31" s="127"/>
      <c r="N31" s="128"/>
      <c r="O31" s="129">
        <f t="shared" si="2"/>
        <v>0</v>
      </c>
      <c r="P31" s="130"/>
      <c r="Q31" s="106" t="str">
        <f t="shared" si="3"/>
        <v>0</v>
      </c>
      <c r="R31" s="91"/>
      <c r="T31" s="73"/>
      <c r="U31" s="73"/>
      <c r="W31" s="30"/>
    </row>
    <row r="32" spans="1:27" ht="6.75" customHeight="1" thickBot="1">
      <c r="A32" s="74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131"/>
      <c r="R32" s="32"/>
      <c r="S32" s="73"/>
      <c r="T32" s="73"/>
      <c r="U32" s="73"/>
      <c r="V32" s="73"/>
      <c r="W32" s="30"/>
    </row>
    <row r="33" spans="1:23" ht="19" thickBo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  <c r="O33" s="134"/>
      <c r="P33" s="135" t="s">
        <v>61</v>
      </c>
      <c r="Q33" s="136">
        <f>SUM(Q14:Q31)</f>
        <v>0</v>
      </c>
      <c r="R33" s="137"/>
      <c r="S33" s="138"/>
      <c r="T33" s="138"/>
      <c r="U33" s="138"/>
      <c r="V33" s="138"/>
      <c r="W33" s="139"/>
    </row>
    <row r="34" spans="1:23" ht="10.5" customHeight="1" thickBot="1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  <c r="O34" s="134"/>
      <c r="P34" s="134"/>
      <c r="Q34" s="131"/>
      <c r="W34" s="139"/>
    </row>
    <row r="35" spans="1:23" ht="19" thickBot="1">
      <c r="A35" s="140" t="s">
        <v>62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3"/>
    </row>
    <row r="36" spans="1:23" ht="6.75" customHeight="1">
      <c r="A36" s="144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145"/>
      <c r="O36" s="145"/>
      <c r="P36" s="145"/>
      <c r="Q36" s="131"/>
    </row>
    <row r="37" spans="1:23">
      <c r="A37" s="146" t="s">
        <v>63</v>
      </c>
      <c r="B37" s="80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7" t="s">
        <v>64</v>
      </c>
      <c r="N37" s="145"/>
      <c r="O37" s="145"/>
      <c r="P37" s="80"/>
      <c r="Q37" s="131"/>
    </row>
    <row r="38" spans="1:23">
      <c r="A38" s="148" t="s">
        <v>76</v>
      </c>
      <c r="B38" s="149"/>
      <c r="C38" s="149"/>
      <c r="D38" s="149"/>
      <c r="E38" s="149"/>
      <c r="F38" s="149"/>
      <c r="G38" s="149"/>
      <c r="H38" s="149"/>
      <c r="I38" s="149"/>
      <c r="J38" s="150"/>
      <c r="K38" s="145"/>
      <c r="L38" s="145"/>
      <c r="M38" s="151" t="s">
        <v>74</v>
      </c>
      <c r="N38" s="145"/>
      <c r="O38" s="145"/>
      <c r="P38" s="80"/>
      <c r="Q38" s="131"/>
    </row>
    <row r="39" spans="1:23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51"/>
      <c r="N39" s="151"/>
      <c r="O39" s="151"/>
      <c r="P39" s="80"/>
      <c r="Q39" s="152"/>
      <c r="R39" s="91"/>
      <c r="S39" s="153"/>
      <c r="T39" s="153"/>
      <c r="U39" s="153"/>
      <c r="V39" s="153"/>
      <c r="W39" s="137"/>
    </row>
    <row r="40" spans="1:23">
      <c r="A40" s="146" t="s">
        <v>65</v>
      </c>
      <c r="B40" s="80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7" t="s">
        <v>22</v>
      </c>
      <c r="N40" s="145"/>
      <c r="O40" s="145"/>
      <c r="P40" s="80"/>
      <c r="Q40" s="131"/>
      <c r="R40" s="137"/>
      <c r="S40" s="12"/>
      <c r="T40" s="12"/>
      <c r="U40" s="12"/>
      <c r="V40" s="12"/>
      <c r="W40" s="137"/>
    </row>
    <row r="41" spans="1:23">
      <c r="A41" s="154" t="s">
        <v>66</v>
      </c>
      <c r="B41" s="80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 t="s">
        <v>67</v>
      </c>
      <c r="N41" s="145"/>
      <c r="O41" s="145"/>
      <c r="P41" s="80"/>
      <c r="Q41" s="131"/>
    </row>
    <row r="42" spans="1:23">
      <c r="A42" s="154"/>
      <c r="B42" s="134"/>
      <c r="C42" s="134"/>
      <c r="D42" s="155"/>
      <c r="E42" s="155"/>
      <c r="F42" s="151"/>
      <c r="G42" s="151"/>
      <c r="H42" s="151"/>
      <c r="I42" s="151"/>
      <c r="J42" s="151"/>
      <c r="K42" s="151"/>
      <c r="L42" s="151"/>
      <c r="M42" s="151" t="s">
        <v>68</v>
      </c>
      <c r="N42" s="151"/>
      <c r="O42" s="151"/>
      <c r="P42" s="80"/>
      <c r="Q42" s="131"/>
    </row>
    <row r="43" spans="1:23">
      <c r="A43" s="1" t="s">
        <v>69</v>
      </c>
      <c r="B43" s="134"/>
      <c r="C43" s="156"/>
      <c r="D43" s="156"/>
      <c r="E43" s="156"/>
      <c r="F43" s="157"/>
      <c r="G43" s="157"/>
      <c r="H43" s="157"/>
      <c r="I43" s="158"/>
      <c r="J43" s="158"/>
      <c r="K43" s="145"/>
      <c r="L43" s="145"/>
      <c r="M43" s="151"/>
      <c r="N43" s="151"/>
      <c r="O43" s="151"/>
      <c r="P43" s="145"/>
      <c r="Q43" s="131"/>
    </row>
    <row r="44" spans="1:23">
      <c r="A44" s="1" t="s">
        <v>70</v>
      </c>
      <c r="B44" s="155"/>
      <c r="C44" s="155"/>
      <c r="D44" s="155"/>
      <c r="E44" s="155"/>
      <c r="F44" s="151"/>
      <c r="G44" s="151"/>
      <c r="H44" s="145"/>
      <c r="I44" s="151"/>
      <c r="J44" s="151"/>
      <c r="K44" s="151"/>
      <c r="L44" s="151"/>
      <c r="M44" s="145"/>
      <c r="N44" s="151"/>
      <c r="O44" s="151"/>
      <c r="P44" s="151"/>
      <c r="Q44" s="131"/>
    </row>
    <row r="45" spans="1:23">
      <c r="A45" s="1" t="s">
        <v>73</v>
      </c>
      <c r="B45" s="80"/>
      <c r="C45" s="151"/>
      <c r="D45" s="151"/>
      <c r="E45" s="151"/>
      <c r="F45" s="151"/>
      <c r="G45" s="151"/>
      <c r="H45" s="145"/>
      <c r="I45" s="145"/>
      <c r="J45" s="145"/>
      <c r="K45" s="145"/>
      <c r="L45" s="145"/>
      <c r="M45" s="159"/>
      <c r="N45" s="145"/>
      <c r="O45" s="145"/>
      <c r="P45" s="145"/>
      <c r="Q45" s="131"/>
    </row>
    <row r="46" spans="1:23" ht="19" thickBot="1">
      <c r="A46" s="160"/>
      <c r="B46" s="161"/>
      <c r="C46" s="162"/>
      <c r="D46" s="162"/>
      <c r="E46" s="162"/>
      <c r="F46" s="162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4"/>
    </row>
    <row r="47" spans="1:23">
      <c r="C47" s="137"/>
      <c r="D47" s="165"/>
      <c r="E47" s="165"/>
      <c r="F47" s="137"/>
      <c r="M47" s="166"/>
    </row>
    <row r="48" spans="1:23">
      <c r="C48" s="137"/>
      <c r="D48" s="165"/>
      <c r="E48" s="165"/>
      <c r="F48" s="137"/>
      <c r="M48" s="166"/>
    </row>
    <row r="49" spans="3:6">
      <c r="C49" s="137"/>
      <c r="D49" s="167"/>
      <c r="E49" s="167"/>
      <c r="F49" s="137"/>
    </row>
    <row r="50" spans="3:6">
      <c r="C50" s="137"/>
      <c r="D50" s="137"/>
      <c r="E50" s="137"/>
      <c r="F50" s="137"/>
    </row>
  </sheetData>
  <mergeCells count="17">
    <mergeCell ref="A11:B12"/>
    <mergeCell ref="A38:I38"/>
    <mergeCell ref="A35:Q35"/>
    <mergeCell ref="C7:K7"/>
    <mergeCell ref="C8:K8"/>
    <mergeCell ref="I11:Q11"/>
    <mergeCell ref="O9:Q9"/>
    <mergeCell ref="C9:J9"/>
    <mergeCell ref="E1:N3"/>
    <mergeCell ref="P4:Q4"/>
    <mergeCell ref="F11:H11"/>
    <mergeCell ref="D11:D12"/>
    <mergeCell ref="N7:Q7"/>
    <mergeCell ref="N8:Q8"/>
    <mergeCell ref="E11:E12"/>
    <mergeCell ref="N5:P5"/>
    <mergeCell ref="G4:M4"/>
  </mergeCells>
  <phoneticPr fontId="0" type="noConversion"/>
  <conditionalFormatting sqref="C14:C31">
    <cfRule type="expression" dxfId="19" priority="20">
      <formula>$C14&lt;&gt;""</formula>
    </cfRule>
    <cfRule type="expression" dxfId="18" priority="21">
      <formula>$B14&lt;&gt;""</formula>
    </cfRule>
  </conditionalFormatting>
  <conditionalFormatting sqref="D14:D31">
    <cfRule type="expression" dxfId="17" priority="18">
      <formula>$D14&lt;&gt;""</formula>
    </cfRule>
    <cfRule type="expression" dxfId="16" priority="19">
      <formula>$B14&lt;&gt;""</formula>
    </cfRule>
  </conditionalFormatting>
  <conditionalFormatting sqref="E14:E31">
    <cfRule type="expression" dxfId="15" priority="16">
      <formula>$E14&lt;&gt;""</formula>
    </cfRule>
    <cfRule type="expression" dxfId="14" priority="17">
      <formula>$B14&lt;&gt;""</formula>
    </cfRule>
  </conditionalFormatting>
  <conditionalFormatting sqref="F14:F31">
    <cfRule type="expression" dxfId="13" priority="13">
      <formula>$F14&lt;&gt;""</formula>
    </cfRule>
    <cfRule type="expression" dxfId="12" priority="14">
      <formula>$B14&lt;&gt;""</formula>
    </cfRule>
  </conditionalFormatting>
  <conditionalFormatting sqref="G14:G31">
    <cfRule type="expression" dxfId="11" priority="11">
      <formula>$G14&lt;&gt;""</formula>
    </cfRule>
    <cfRule type="expression" dxfId="10" priority="12">
      <formula>$B14&lt;&gt;""</formula>
    </cfRule>
  </conditionalFormatting>
  <conditionalFormatting sqref="H14:H31">
    <cfRule type="expression" dxfId="9" priority="9">
      <formula>$H14&lt;&gt;""</formula>
    </cfRule>
    <cfRule type="expression" dxfId="8" priority="10">
      <formula>$B14&lt;&gt;""</formula>
    </cfRule>
  </conditionalFormatting>
  <conditionalFormatting sqref="K14">
    <cfRule type="expression" dxfId="7" priority="7">
      <formula>$K14&lt;&gt;""</formula>
    </cfRule>
    <cfRule type="expression" dxfId="6" priority="8">
      <formula>$M14&lt;&gt;""</formula>
    </cfRule>
  </conditionalFormatting>
  <conditionalFormatting sqref="M14">
    <cfRule type="expression" dxfId="5" priority="5">
      <formula>$M14&lt;&gt;""</formula>
    </cfRule>
    <cfRule type="expression" dxfId="4" priority="6">
      <formula>$K14&lt;&gt;""</formula>
    </cfRule>
  </conditionalFormatting>
  <conditionalFormatting sqref="N14:N31">
    <cfRule type="expression" dxfId="3" priority="3">
      <formula>$N14&lt;&gt;""</formula>
    </cfRule>
    <cfRule type="expression" dxfId="2" priority="4">
      <formula>$P14&lt;&gt;""</formula>
    </cfRule>
  </conditionalFormatting>
  <conditionalFormatting sqref="P14:P31">
    <cfRule type="expression" dxfId="1" priority="1">
      <formula>$P14&lt;&gt;""</formula>
    </cfRule>
    <cfRule type="expression" dxfId="0" priority="2">
      <formula>$N14&lt;&gt;""</formula>
    </cfRule>
  </conditionalFormatting>
  <dataValidations count="9">
    <dataValidation type="list" allowBlank="1" showInputMessage="1" showErrorMessage="1" sqref="C13" xr:uid="{00000000-0002-0000-0000-000000000000}">
      <formula1>sexe12</formula1>
    </dataValidation>
    <dataValidation allowBlank="1" showInputMessage="1" showErrorMessage="1" promptTitle="Protégé" sqref="Q13:Q31" xr:uid="{00000000-0002-0000-0000-000001000000}"/>
    <dataValidation type="list" allowBlank="1" showInputMessage="1" showErrorMessage="1" sqref="E13:E31" xr:uid="{00000000-0002-0000-0000-000002000000}">
      <formula1>$V$12:$V$14</formula1>
    </dataValidation>
    <dataValidation type="list" allowBlank="1" showInputMessage="1" showErrorMessage="1" sqref="M15:M31 P14:P31" xr:uid="{00000000-0002-0000-0000-000003000000}">
      <formula1>$B$14:$B$31</formula1>
    </dataValidation>
    <dataValidation type="list" allowBlank="1" showInputMessage="1" showErrorMessage="1" sqref="M14" xr:uid="{00000000-0002-0000-0000-000004000000}">
      <formula1>$B$15:$B$31</formula1>
    </dataValidation>
    <dataValidation type="list" allowBlank="1" showInputMessage="1" showErrorMessage="1" sqref="C14:C31" xr:uid="{00000000-0002-0000-0000-000005000000}">
      <formula1>$W$29:$W$30</formula1>
    </dataValidation>
    <dataValidation type="list" allowBlank="1" showInputMessage="1" showErrorMessage="1" sqref="I13 K13 N13" xr:uid="{00000000-0002-0000-0000-000006000000}">
      <formula1>$V$27:$V$29</formula1>
    </dataValidation>
    <dataValidation type="list" allowBlank="1" showInputMessage="1" showErrorMessage="1" sqref="F13:H31" xr:uid="{00000000-0002-0000-0000-000007000000}">
      <formula1>IF($E13=$V$12,$S$13:$S$29,IF($E13=$T$12,$T$13:$T$20,IF($E13=$U$12,$U$13:$U$18,"PAYS&lt;--")))</formula1>
    </dataValidation>
    <dataValidation type="list" allowBlank="1" showInputMessage="1" showErrorMessage="1" sqref="I14:I31 K14:K31 N14:N31" xr:uid="{00000000-0002-0000-0000-000008000000}">
      <formula1>$V$27:$V$30</formula1>
    </dataValidation>
  </dataValidations>
  <hyperlinks>
    <hyperlink ref="N9" r:id="rId1" xr:uid="{00000000-0004-0000-0000-000000000000}"/>
  </hyperlinks>
  <pageMargins left="1.57" right="0.70000000000000007" top="0.75000000000000011" bottom="0.19685039370078741" header="0.30000000000000004" footer="0.30000000000000004"/>
  <pageSetup paperSize="9" scale="7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SAUL'N'BAD 2022</vt:lpstr>
      <vt:lpstr>classement_double</vt:lpstr>
      <vt:lpstr>classement_double2</vt:lpstr>
      <vt:lpstr>classement_j</vt:lpstr>
      <vt:lpstr>classement_j2</vt:lpstr>
      <vt:lpstr>classement_simple</vt:lpstr>
      <vt:lpstr>classement2012</vt:lpstr>
      <vt:lpstr>seriedoubles12</vt:lpstr>
      <vt:lpstr>seriesimple12</vt:lpstr>
      <vt:lpstr>sexe12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Marx, Patrice</dc:creator>
  <cp:keywords/>
  <dc:description/>
  <cp:lastModifiedBy>Patrice MARX</cp:lastModifiedBy>
  <cp:revision/>
  <dcterms:created xsi:type="dcterms:W3CDTF">2008-02-26T12:01:14Z</dcterms:created>
  <dcterms:modified xsi:type="dcterms:W3CDTF">2022-03-30T09:22:06Z</dcterms:modified>
  <cp:category/>
  <cp:contentStatus/>
</cp:coreProperties>
</file>